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9200" windowHeight="6920"/>
  </bookViews>
  <sheets>
    <sheet name="Offer" sheetId="1" r:id="rId1"/>
  </sheets>
  <definedNames>
    <definedName name="_xlnm._FilterDatabase" localSheetId="0" hidden="1">Offer!$A:$A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<sst xmlns="http://schemas.openxmlformats.org/spreadsheetml/2006/main" count="346" uniqueCount="86">
  <si>
    <t>Alessandria (Italy) / TAKE ALL</t>
  </si>
  <si>
    <t>IMAGE</t>
  </si>
  <si>
    <t>GENDER</t>
  </si>
  <si>
    <t>BRAND</t>
  </si>
  <si>
    <t>CATEGORY</t>
  </si>
  <si>
    <t>DESCRIPTION</t>
  </si>
  <si>
    <t>COMPOSITION</t>
  </si>
  <si>
    <t>MADE</t>
  </si>
  <si>
    <t>TYPE</t>
  </si>
  <si>
    <t>ITEM</t>
  </si>
  <si>
    <t>SKU</t>
  </si>
  <si>
    <t>COLOR</t>
  </si>
  <si>
    <t>SIZE</t>
  </si>
  <si>
    <t>BARCODE 1</t>
  </si>
  <si>
    <t>BARCODE 2</t>
  </si>
  <si>
    <t>HTS CODE</t>
  </si>
  <si>
    <t>QTY REF</t>
  </si>
  <si>
    <t>QTY</t>
  </si>
  <si>
    <t>RRP</t>
  </si>
  <si>
    <t>TTL RRP</t>
  </si>
  <si>
    <t>WHS</t>
  </si>
  <si>
    <t>WOMEN</t>
  </si>
  <si>
    <t>LA MARTINA</t>
  </si>
  <si>
    <t>WALLETS</t>
  </si>
  <si>
    <t>Portafoglio In Pelle. Patta Con Chiusura Magnetica. Tasca Posteriore. Scomparti Interni. Logo Frontale. 23*16*4 Cm.</t>
  </si>
  <si>
    <t>100%COW LEATHER</t>
  </si>
  <si>
    <t>ITALY</t>
  </si>
  <si>
    <t>D32</t>
  </si>
  <si>
    <t>D32LMA10001</t>
  </si>
  <si>
    <t>LMPD00517M</t>
  </si>
  <si>
    <t>TAN</t>
  </si>
  <si>
    <t>UNI</t>
  </si>
  <si>
    <t>*</t>
  </si>
  <si>
    <t>4202.31.00</t>
  </si>
  <si>
    <t>BURGUNDY</t>
  </si>
  <si>
    <t>BLACK</t>
  </si>
  <si>
    <t>Portafoglio In Pelle. Chiusura A Zip. Dettagli In Metallo. Logo Frontale. 23*16*4 Cm.</t>
  </si>
  <si>
    <t>100%PU</t>
  </si>
  <si>
    <t>D32LMA10002</t>
  </si>
  <si>
    <t>LMPD00574T</t>
  </si>
  <si>
    <t>BROWN</t>
  </si>
  <si>
    <t>4202.32.10</t>
  </si>
  <si>
    <t>WALLET LETICIA</t>
  </si>
  <si>
    <t>D32LMA10003</t>
  </si>
  <si>
    <t>LMPD00575T</t>
  </si>
  <si>
    <t>BAGS</t>
  </si>
  <si>
    <t>Zaino In Pelle. Possibilita' Di Espansione. Scomparti Interni. Chiusura Con Zip. Tascha Frontale E Posteriore. Logo Frontale. 48*27*24 Cm.</t>
  </si>
  <si>
    <t>100%CALF LEATHER</t>
  </si>
  <si>
    <t>D66</t>
  </si>
  <si>
    <t>D66LMA10001</t>
  </si>
  <si>
    <t>LMBA00725M</t>
  </si>
  <si>
    <t>BEIGE</t>
  </si>
  <si>
    <t>4202.21.00</t>
  </si>
  <si>
    <t>BLUE</t>
  </si>
  <si>
    <t>Borsa Tracolla. Scomparti Interni. Chiusura Interna Con Zip. Patta Con Chiusura Magnetica. Logo Frontale. 22*15*5 Cm.</t>
  </si>
  <si>
    <t>INDIA</t>
  </si>
  <si>
    <t>D66LMA10002</t>
  </si>
  <si>
    <t>LMBA00514M</t>
  </si>
  <si>
    <t>Borsa Tracolla. Tasca Frontale E Posteriore.  Scomparti Interni. Chiusura Interna Con Zip. Patta Con Chiusura Magnetica. Logo Frontale. 26*21*18 Cm.</t>
  </si>
  <si>
    <t>D66LMA10003</t>
  </si>
  <si>
    <t>LMBA00516M</t>
  </si>
  <si>
    <t>MEN</t>
  </si>
  <si>
    <t>PORTAFOGLIO</t>
  </si>
  <si>
    <t>SU32</t>
  </si>
  <si>
    <t>SU32LMA10001</t>
  </si>
  <si>
    <t>LMPU00988M</t>
  </si>
  <si>
    <t>testa di moro</t>
  </si>
  <si>
    <t>SU32LMA10002</t>
  </si>
  <si>
    <t>LMPU00989M</t>
  </si>
  <si>
    <t>SU32LMA10003</t>
  </si>
  <si>
    <t>LMPU00990M</t>
  </si>
  <si>
    <t>NERO</t>
  </si>
  <si>
    <t>SU32LMA10004</t>
  </si>
  <si>
    <t>LMPU00992M</t>
  </si>
  <si>
    <t>SU32LMA10005</t>
  </si>
  <si>
    <t>LMPU00994M</t>
  </si>
  <si>
    <t>Borsa Tracolla. Chiusura Con Zip. Scomparti Interni. Fodera Logata. Logo Frontale. 32*22*7 Cm.</t>
  </si>
  <si>
    <t>SU66</t>
  </si>
  <si>
    <t>SU66LMA10001</t>
  </si>
  <si>
    <t>LMBA00823M</t>
  </si>
  <si>
    <t>TAUPE</t>
  </si>
  <si>
    <t>VERDE</t>
  </si>
  <si>
    <t>Borsa Con Tracolla Regolabile In Pelle. Chiusura Zip. Tasca Frontale.  Gancio Porta Chiavi Posteriore. Fodera Logata. Logo Frontale. 18*18*6 Cm.</t>
  </si>
  <si>
    <t>SU66LMA10002</t>
  </si>
  <si>
    <t>LMBA00825M</t>
  </si>
  <si>
    <t>VIOLA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</si>
</sst>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.00\ [$€-410]_-;\-* #,##0.00\ [$€-410]_-;_-* &quot;-&quot;??\ [$€-410]_-;_-@_-"/>
    <numFmt numFmtId="180" formatCode="&quot;€&quot;\ #,##0.00"/>
  </numFmts>
  <fonts count="25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2"/>
      <color rgb="FFC00000"/>
      <name val="Calibri"/>
      <charset val="134"/>
    </font>
    <font>
      <b/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sz val="18"/>
      <color theme="3"/>
      <name val="Calibri Light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4" fillId="8" borderId="8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4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4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4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4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4" fillId="32" borderId="0" applyNumberFormat="0" applyBorder="0" applyAlignment="0" applyProtection="0"/>
    <xf numFmtId="0" fontId="0" fillId="33" borderId="0" applyNumberFormat="0" applyBorder="0" applyAlignment="0" applyProtection="0"/>
    <xf numFmtId="0" fontId="0" fillId="34" borderId="0" applyNumberFormat="0" applyBorder="0" applyAlignment="0" applyProtection="0"/>
    <xf numFmtId="0" fontId="0" fillId="35" borderId="0" applyNumberFormat="0" applyBorder="0" applyAlignment="0" applyProtection="0"/>
  </cellStyleXfs>
  <cellXfs count="2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179" fontId="6" fillId="4" borderId="0" xfId="0" applyNumberFormat="1" applyFont="1" applyFill="1" applyBorder="1" applyAlignment="1">
      <alignment vertical="center"/>
    </xf>
    <xf numFmtId="177" fontId="6" fillId="4" borderId="0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80" fontId="4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77" fontId="2" fillId="4" borderId="0" xfId="2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3" name="Immagine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61913</xdr:rowOff>
    </xdr:from>
    <xdr:to>
      <xdr:col>0</xdr:col>
      <xdr:colOff>809625</xdr:colOff>
      <xdr:row>7</xdr:row>
      <xdr:rowOff>1204913</xdr:rowOff>
    </xdr:to>
    <xdr:pic>
      <xdr:nvPicPr>
        <xdr:cNvPr id="5" name="Immagine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6273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809625</xdr:colOff>
      <xdr:row>8</xdr:row>
      <xdr:rowOff>1204913</xdr:rowOff>
    </xdr:to>
    <xdr:pic>
      <xdr:nvPicPr>
        <xdr:cNvPr id="7" name="Immagine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3209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809625</xdr:colOff>
      <xdr:row>9</xdr:row>
      <xdr:rowOff>1204913</xdr:rowOff>
    </xdr:to>
    <xdr:pic>
      <xdr:nvPicPr>
        <xdr:cNvPr id="9" name="Immagine 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014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61913</xdr:rowOff>
    </xdr:from>
    <xdr:to>
      <xdr:col>0</xdr:col>
      <xdr:colOff>809625</xdr:colOff>
      <xdr:row>10</xdr:row>
      <xdr:rowOff>1204913</xdr:rowOff>
    </xdr:to>
    <xdr:pic>
      <xdr:nvPicPr>
        <xdr:cNvPr id="11" name="Immagine 10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8708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61913</xdr:rowOff>
    </xdr:from>
    <xdr:to>
      <xdr:col>0</xdr:col>
      <xdr:colOff>809625</xdr:colOff>
      <xdr:row>11</xdr:row>
      <xdr:rowOff>1204913</xdr:rowOff>
    </xdr:to>
    <xdr:pic>
      <xdr:nvPicPr>
        <xdr:cNvPr id="13" name="Immagine 12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14019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61913</xdr:rowOff>
    </xdr:from>
    <xdr:to>
      <xdr:col>0</xdr:col>
      <xdr:colOff>809625</xdr:colOff>
      <xdr:row>13</xdr:row>
      <xdr:rowOff>1204913</xdr:rowOff>
    </xdr:to>
    <xdr:pic>
      <xdr:nvPicPr>
        <xdr:cNvPr id="15" name="Immagine 14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67892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61913</xdr:rowOff>
    </xdr:from>
    <xdr:to>
      <xdr:col>0</xdr:col>
      <xdr:colOff>809625</xdr:colOff>
      <xdr:row>14</xdr:row>
      <xdr:rowOff>1204913</xdr:rowOff>
    </xdr:to>
    <xdr:pic>
      <xdr:nvPicPr>
        <xdr:cNvPr id="17" name="Immagine 16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94828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61913</xdr:rowOff>
    </xdr:from>
    <xdr:to>
      <xdr:col>0</xdr:col>
      <xdr:colOff>809625</xdr:colOff>
      <xdr:row>15</xdr:row>
      <xdr:rowOff>1204913</xdr:rowOff>
    </xdr:to>
    <xdr:pic>
      <xdr:nvPicPr>
        <xdr:cNvPr id="19" name="Immagine 18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21765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</xdr:row>
      <xdr:rowOff>61913</xdr:rowOff>
    </xdr:from>
    <xdr:to>
      <xdr:col>0</xdr:col>
      <xdr:colOff>809625</xdr:colOff>
      <xdr:row>21</xdr:row>
      <xdr:rowOff>1204913</xdr:rowOff>
    </xdr:to>
    <xdr:pic>
      <xdr:nvPicPr>
        <xdr:cNvPr id="21" name="Immagine 20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83384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</xdr:row>
      <xdr:rowOff>61913</xdr:rowOff>
    </xdr:from>
    <xdr:to>
      <xdr:col>0</xdr:col>
      <xdr:colOff>809625</xdr:colOff>
      <xdr:row>23</xdr:row>
      <xdr:rowOff>1204913</xdr:rowOff>
    </xdr:to>
    <xdr:pic>
      <xdr:nvPicPr>
        <xdr:cNvPr id="23" name="Immagine 22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37257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</xdr:row>
      <xdr:rowOff>61913</xdr:rowOff>
    </xdr:from>
    <xdr:to>
      <xdr:col>0</xdr:col>
      <xdr:colOff>809625</xdr:colOff>
      <xdr:row>24</xdr:row>
      <xdr:rowOff>1204913</xdr:rowOff>
    </xdr:to>
    <xdr:pic>
      <xdr:nvPicPr>
        <xdr:cNvPr id="25" name="Immagine 24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564193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</xdr:row>
      <xdr:rowOff>61913</xdr:rowOff>
    </xdr:from>
    <xdr:to>
      <xdr:col>0</xdr:col>
      <xdr:colOff>809625</xdr:colOff>
      <xdr:row>25</xdr:row>
      <xdr:rowOff>1204913</xdr:rowOff>
    </xdr:to>
    <xdr:pic>
      <xdr:nvPicPr>
        <xdr:cNvPr id="27" name="Immagine 26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9113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</xdr:row>
      <xdr:rowOff>61913</xdr:rowOff>
    </xdr:from>
    <xdr:to>
      <xdr:col>0</xdr:col>
      <xdr:colOff>809625</xdr:colOff>
      <xdr:row>26</xdr:row>
      <xdr:rowOff>1204913</xdr:rowOff>
    </xdr:to>
    <xdr:pic>
      <xdr:nvPicPr>
        <xdr:cNvPr id="29" name="Immagine 28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18066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61913</xdr:rowOff>
    </xdr:from>
    <xdr:to>
      <xdr:col>0</xdr:col>
      <xdr:colOff>809625</xdr:colOff>
      <xdr:row>27</xdr:row>
      <xdr:rowOff>1204913</xdr:rowOff>
    </xdr:to>
    <xdr:pic>
      <xdr:nvPicPr>
        <xdr:cNvPr id="31" name="Immagine 30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45003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</xdr:row>
      <xdr:rowOff>61913</xdr:rowOff>
    </xdr:from>
    <xdr:to>
      <xdr:col>0</xdr:col>
      <xdr:colOff>809625</xdr:colOff>
      <xdr:row>28</xdr:row>
      <xdr:rowOff>1204913</xdr:rowOff>
    </xdr:to>
    <xdr:pic>
      <xdr:nvPicPr>
        <xdr:cNvPr id="33" name="Immagine 32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71939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61913</xdr:rowOff>
    </xdr:from>
    <xdr:to>
      <xdr:col>0</xdr:col>
      <xdr:colOff>809625</xdr:colOff>
      <xdr:row>29</xdr:row>
      <xdr:rowOff>1204913</xdr:rowOff>
    </xdr:to>
    <xdr:pic>
      <xdr:nvPicPr>
        <xdr:cNvPr id="35" name="Immagine 34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988760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zoomScale="70" zoomScaleNormal="70" workbookViewId="0">
      <selection activeCell="U1" sqref="U$1:U$1048576"/>
    </sheetView>
  </sheetViews>
  <sheetFormatPr defaultColWidth="9" defaultRowHeight="99.95" customHeight="1"/>
  <cols>
    <col min="1" max="1" width="14.8545454545455" style="2" customWidth="1"/>
    <col min="2" max="2" width="8.42727272727273" style="2" customWidth="1"/>
    <col min="3" max="3" width="12" style="2" customWidth="1"/>
    <col min="4" max="4" width="10.5727272727273" style="2" customWidth="1"/>
    <col min="5" max="5" width="43.7090909090909" style="2" customWidth="1"/>
    <col min="6" max="6" width="18.2818181818182" style="2" customWidth="1"/>
    <col min="7" max="7" width="6.42727272727273" style="2" customWidth="1"/>
    <col min="8" max="8" width="5.28181818181818" style="2" customWidth="1"/>
    <col min="9" max="9" width="14.2818181818182" style="2" customWidth="1"/>
    <col min="10" max="11" width="12.7090909090909" style="2" customWidth="1"/>
    <col min="12" max="12" width="4.57272727272727" style="2" customWidth="1"/>
    <col min="13" max="13" width="14.8545454545455" style="3" customWidth="1"/>
    <col min="14" max="14" width="10.8545454545455" style="3" customWidth="1"/>
    <col min="15" max="15" width="10.1363636363636" style="2" customWidth="1"/>
    <col min="16" max="16" width="8.85454545454546" style="4" customWidth="1"/>
    <col min="17" max="17" width="7.57272727272727" style="4" customWidth="1"/>
    <col min="18" max="18" width="12.2818181818182" style="2" customWidth="1"/>
    <col min="19" max="19" width="15.1363636363636" style="2" customWidth="1"/>
    <col min="20" max="20" width="10.1363636363636" style="2" customWidth="1"/>
    <col min="21" max="21" width="25.7090909090909" style="2" customWidth="1"/>
    <col min="22" max="16383" width="9.13636363636364" style="2"/>
    <col min="16384" max="16384" width="9" style="2"/>
  </cols>
  <sheetData>
    <row r="1" ht="24.75" customHeight="1" spans="1:2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13" t="s">
        <v>0</v>
      </c>
      <c r="R1" s="5"/>
      <c r="S1" s="5"/>
      <c r="T1" s="5"/>
    </row>
    <row r="2" ht="24.95" customHeight="1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0"/>
      <c r="Q2" s="14"/>
      <c r="R2" s="15"/>
      <c r="S2" s="15"/>
      <c r="T2" s="15"/>
    </row>
    <row r="3" ht="24.95" customHeight="1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1"/>
      <c r="Q3" s="16">
        <f>SUM(Q6:Q30)</f>
        <v>853</v>
      </c>
      <c r="R3" s="17">
        <f>S3/Q3</f>
        <v>257.253223915592</v>
      </c>
      <c r="S3" s="18">
        <f>SUM(S6:S30)</f>
        <v>219437</v>
      </c>
      <c r="T3" s="19"/>
    </row>
    <row r="4" ht="10.5" customHeight="1"/>
    <row r="5" s="1" customFormat="1" ht="30" customHeight="1" spans="1:20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12" t="s">
        <v>13</v>
      </c>
      <c r="N5" s="12" t="s">
        <v>14</v>
      </c>
      <c r="O5" s="8" t="s">
        <v>15</v>
      </c>
      <c r="P5" s="8" t="s">
        <v>16</v>
      </c>
      <c r="Q5" s="8" t="s">
        <v>17</v>
      </c>
      <c r="R5" s="20" t="s">
        <v>18</v>
      </c>
      <c r="S5" s="20" t="s">
        <v>19</v>
      </c>
      <c r="T5" s="20" t="s">
        <v>20</v>
      </c>
    </row>
    <row r="6" customHeight="1" spans="2:20">
      <c r="B6" s="2" t="s">
        <v>21</v>
      </c>
      <c r="C6" s="2" t="s">
        <v>22</v>
      </c>
      <c r="D6" s="2" t="s">
        <v>23</v>
      </c>
      <c r="E6" s="9" t="s">
        <v>24</v>
      </c>
      <c r="F6" s="2" t="s">
        <v>25</v>
      </c>
      <c r="G6" s="2" t="s">
        <v>26</v>
      </c>
      <c r="H6" s="2" t="s">
        <v>27</v>
      </c>
      <c r="I6" s="2" t="s">
        <v>28</v>
      </c>
      <c r="J6" s="2" t="s">
        <v>29</v>
      </c>
      <c r="K6" s="2" t="s">
        <v>30</v>
      </c>
      <c r="L6" s="2" t="s">
        <v>31</v>
      </c>
      <c r="M6" s="3">
        <v>8058969854020</v>
      </c>
      <c r="N6" s="3" t="s">
        <v>32</v>
      </c>
      <c r="O6" s="2" t="s">
        <v>33</v>
      </c>
      <c r="P6" s="4">
        <v>83</v>
      </c>
      <c r="Q6" s="21">
        <v>83</v>
      </c>
      <c r="R6" s="22">
        <v>118</v>
      </c>
      <c r="S6" s="22">
        <f>R6*Q6</f>
        <v>9794</v>
      </c>
      <c r="T6" s="22">
        <v>49</v>
      </c>
    </row>
    <row r="7" customHeight="1" spans="2:20">
      <c r="B7" s="2" t="s">
        <v>21</v>
      </c>
      <c r="C7" s="2" t="s">
        <v>22</v>
      </c>
      <c r="D7" s="2" t="s">
        <v>23</v>
      </c>
      <c r="E7" s="9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34</v>
      </c>
      <c r="L7" s="2" t="s">
        <v>31</v>
      </c>
      <c r="M7" s="3">
        <v>8058969854006</v>
      </c>
      <c r="N7" s="3" t="s">
        <v>32</v>
      </c>
      <c r="O7" s="2" t="s">
        <v>33</v>
      </c>
      <c r="P7" s="4">
        <v>69</v>
      </c>
      <c r="Q7" s="21">
        <v>69</v>
      </c>
      <c r="R7" s="22">
        <v>118</v>
      </c>
      <c r="S7" s="22">
        <f t="shared" ref="S7:S30" si="0">R7*Q7</f>
        <v>8142</v>
      </c>
      <c r="T7" s="22">
        <v>49</v>
      </c>
    </row>
    <row r="8" customHeight="1" spans="2:20">
      <c r="B8" s="2" t="s">
        <v>21</v>
      </c>
      <c r="C8" s="2" t="s">
        <v>22</v>
      </c>
      <c r="D8" s="2" t="s">
        <v>23</v>
      </c>
      <c r="E8" s="9" t="s">
        <v>24</v>
      </c>
      <c r="F8" s="2" t="s">
        <v>25</v>
      </c>
      <c r="G8" s="2" t="s">
        <v>26</v>
      </c>
      <c r="H8" s="2" t="s">
        <v>27</v>
      </c>
      <c r="I8" s="2" t="s">
        <v>28</v>
      </c>
      <c r="J8" s="2" t="s">
        <v>29</v>
      </c>
      <c r="K8" s="2" t="s">
        <v>35</v>
      </c>
      <c r="L8" s="2" t="s">
        <v>31</v>
      </c>
      <c r="M8" s="3">
        <v>8058969854013</v>
      </c>
      <c r="N8" s="3" t="s">
        <v>32</v>
      </c>
      <c r="O8" s="2" t="s">
        <v>33</v>
      </c>
      <c r="P8" s="4">
        <v>67</v>
      </c>
      <c r="Q8" s="21">
        <v>67</v>
      </c>
      <c r="R8" s="22">
        <v>118</v>
      </c>
      <c r="S8" s="22">
        <f t="shared" si="0"/>
        <v>7906</v>
      </c>
      <c r="T8" s="22">
        <v>49</v>
      </c>
    </row>
    <row r="9" customHeight="1" spans="2:20">
      <c r="B9" s="2" t="s">
        <v>21</v>
      </c>
      <c r="C9" s="2" t="s">
        <v>22</v>
      </c>
      <c r="D9" s="2" t="s">
        <v>23</v>
      </c>
      <c r="E9" s="9" t="s">
        <v>36</v>
      </c>
      <c r="F9" s="2" t="s">
        <v>37</v>
      </c>
      <c r="G9" s="2" t="s">
        <v>26</v>
      </c>
      <c r="H9" s="2" t="s">
        <v>27</v>
      </c>
      <c r="I9" s="2" t="s">
        <v>38</v>
      </c>
      <c r="J9" s="2" t="s">
        <v>39</v>
      </c>
      <c r="K9" s="2" t="s">
        <v>40</v>
      </c>
      <c r="L9" s="2" t="s">
        <v>31</v>
      </c>
      <c r="M9" s="3">
        <v>8058969860762</v>
      </c>
      <c r="N9" s="3" t="s">
        <v>32</v>
      </c>
      <c r="O9" s="2" t="s">
        <v>41</v>
      </c>
      <c r="P9" s="4">
        <v>43</v>
      </c>
      <c r="Q9" s="21">
        <v>43</v>
      </c>
      <c r="R9" s="22">
        <v>120</v>
      </c>
      <c r="S9" s="22">
        <f t="shared" si="0"/>
        <v>5160</v>
      </c>
      <c r="T9" s="22">
        <v>50</v>
      </c>
    </row>
    <row r="10" customHeight="1" spans="2:20">
      <c r="B10" s="2" t="s">
        <v>21</v>
      </c>
      <c r="C10" s="2" t="s">
        <v>22</v>
      </c>
      <c r="D10" s="2" t="s">
        <v>23</v>
      </c>
      <c r="E10" s="9" t="s">
        <v>36</v>
      </c>
      <c r="F10" s="2" t="s">
        <v>37</v>
      </c>
      <c r="G10" s="2" t="s">
        <v>26</v>
      </c>
      <c r="H10" s="2" t="s">
        <v>27</v>
      </c>
      <c r="I10" s="2" t="s">
        <v>38</v>
      </c>
      <c r="J10" s="2" t="s">
        <v>39</v>
      </c>
      <c r="K10" s="2" t="s">
        <v>35</v>
      </c>
      <c r="L10" s="2" t="s">
        <v>31</v>
      </c>
      <c r="M10" s="3">
        <v>8058969860694</v>
      </c>
      <c r="N10" s="3" t="s">
        <v>32</v>
      </c>
      <c r="O10" s="2" t="s">
        <v>41</v>
      </c>
      <c r="P10" s="4">
        <v>39</v>
      </c>
      <c r="Q10" s="21">
        <v>39</v>
      </c>
      <c r="R10" s="22">
        <v>120</v>
      </c>
      <c r="S10" s="22">
        <f t="shared" si="0"/>
        <v>4680</v>
      </c>
      <c r="T10" s="22">
        <v>50</v>
      </c>
    </row>
    <row r="11" customHeight="1" spans="2:20">
      <c r="B11" s="2" t="s">
        <v>21</v>
      </c>
      <c r="C11" s="2" t="s">
        <v>22</v>
      </c>
      <c r="D11" s="2" t="s">
        <v>23</v>
      </c>
      <c r="E11" s="9" t="s">
        <v>42</v>
      </c>
      <c r="F11" s="2" t="s">
        <v>37</v>
      </c>
      <c r="G11" s="2" t="s">
        <v>26</v>
      </c>
      <c r="H11" s="2" t="s">
        <v>27</v>
      </c>
      <c r="I11" s="2" t="s">
        <v>43</v>
      </c>
      <c r="J11" s="2" t="s">
        <v>44</v>
      </c>
      <c r="K11" s="2" t="s">
        <v>35</v>
      </c>
      <c r="L11" s="2" t="s">
        <v>31</v>
      </c>
      <c r="M11" s="3">
        <v>8058969860731</v>
      </c>
      <c r="N11" s="3" t="s">
        <v>32</v>
      </c>
      <c r="O11" s="2" t="s">
        <v>41</v>
      </c>
      <c r="P11" s="4">
        <v>7</v>
      </c>
      <c r="Q11" s="21">
        <v>7</v>
      </c>
      <c r="R11" s="22">
        <v>120</v>
      </c>
      <c r="S11" s="22">
        <f t="shared" si="0"/>
        <v>840</v>
      </c>
      <c r="T11" s="22">
        <v>50</v>
      </c>
    </row>
    <row r="12" customHeight="1" spans="2:20">
      <c r="B12" s="2" t="s">
        <v>21</v>
      </c>
      <c r="C12" s="2" t="s">
        <v>22</v>
      </c>
      <c r="D12" s="2" t="s">
        <v>45</v>
      </c>
      <c r="E12" s="9" t="s">
        <v>46</v>
      </c>
      <c r="F12" s="2" t="s">
        <v>47</v>
      </c>
      <c r="G12" s="2" t="s">
        <v>26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31</v>
      </c>
      <c r="M12" s="3">
        <v>8058969929322</v>
      </c>
      <c r="N12" s="3" t="s">
        <v>32</v>
      </c>
      <c r="O12" s="2" t="s">
        <v>52</v>
      </c>
      <c r="P12" s="4">
        <v>7</v>
      </c>
      <c r="Q12" s="21">
        <v>7</v>
      </c>
      <c r="R12" s="22">
        <v>480</v>
      </c>
      <c r="S12" s="22">
        <f t="shared" si="0"/>
        <v>3360</v>
      </c>
      <c r="T12" s="22">
        <v>200</v>
      </c>
    </row>
    <row r="13" customHeight="1" spans="2:20">
      <c r="B13" s="2" t="s">
        <v>21</v>
      </c>
      <c r="C13" s="2" t="s">
        <v>22</v>
      </c>
      <c r="D13" s="2" t="s">
        <v>45</v>
      </c>
      <c r="E13" s="9" t="s">
        <v>46</v>
      </c>
      <c r="F13" s="2" t="s">
        <v>47</v>
      </c>
      <c r="G13" s="2" t="s">
        <v>26</v>
      </c>
      <c r="H13" s="2" t="s">
        <v>48</v>
      </c>
      <c r="I13" s="2" t="s">
        <v>49</v>
      </c>
      <c r="J13" s="2" t="s">
        <v>50</v>
      </c>
      <c r="K13" s="2" t="s">
        <v>53</v>
      </c>
      <c r="L13" s="2" t="s">
        <v>31</v>
      </c>
      <c r="M13" s="3">
        <v>8058969929339</v>
      </c>
      <c r="N13" s="3" t="s">
        <v>32</v>
      </c>
      <c r="O13" s="2" t="s">
        <v>52</v>
      </c>
      <c r="P13" s="4">
        <v>2</v>
      </c>
      <c r="Q13" s="21">
        <v>2</v>
      </c>
      <c r="R13" s="22">
        <v>480</v>
      </c>
      <c r="S13" s="22">
        <f t="shared" si="0"/>
        <v>960</v>
      </c>
      <c r="T13" s="22">
        <v>200</v>
      </c>
    </row>
    <row r="14" customHeight="1" spans="2:20">
      <c r="B14" s="2" t="s">
        <v>21</v>
      </c>
      <c r="C14" s="2" t="s">
        <v>22</v>
      </c>
      <c r="D14" s="2" t="s">
        <v>45</v>
      </c>
      <c r="E14" s="9" t="s">
        <v>54</v>
      </c>
      <c r="F14" s="2" t="s">
        <v>25</v>
      </c>
      <c r="G14" s="2" t="s">
        <v>55</v>
      </c>
      <c r="H14" s="2" t="s">
        <v>48</v>
      </c>
      <c r="I14" s="2" t="s">
        <v>56</v>
      </c>
      <c r="J14" s="2" t="s">
        <v>57</v>
      </c>
      <c r="K14" s="2" t="s">
        <v>35</v>
      </c>
      <c r="L14" s="2" t="s">
        <v>31</v>
      </c>
      <c r="M14" s="3">
        <v>8058969853894</v>
      </c>
      <c r="N14" s="3" t="s">
        <v>32</v>
      </c>
      <c r="O14" s="2" t="s">
        <v>52</v>
      </c>
      <c r="P14" s="4">
        <v>64</v>
      </c>
      <c r="Q14" s="21">
        <v>64</v>
      </c>
      <c r="R14" s="22">
        <v>276</v>
      </c>
      <c r="S14" s="22">
        <f t="shared" si="0"/>
        <v>17664</v>
      </c>
      <c r="T14" s="22">
        <v>115</v>
      </c>
    </row>
    <row r="15" customHeight="1" spans="2:20">
      <c r="B15" s="2" t="s">
        <v>21</v>
      </c>
      <c r="C15" s="2" t="s">
        <v>22</v>
      </c>
      <c r="D15" s="2" t="s">
        <v>45</v>
      </c>
      <c r="E15" s="9" t="s">
        <v>54</v>
      </c>
      <c r="F15" s="2" t="s">
        <v>25</v>
      </c>
      <c r="G15" s="2" t="s">
        <v>55</v>
      </c>
      <c r="H15" s="2" t="s">
        <v>48</v>
      </c>
      <c r="I15" s="2" t="s">
        <v>56</v>
      </c>
      <c r="J15" s="2" t="s">
        <v>57</v>
      </c>
      <c r="K15" s="2" t="s">
        <v>34</v>
      </c>
      <c r="L15" s="2" t="s">
        <v>31</v>
      </c>
      <c r="M15" s="3">
        <v>8058969853900</v>
      </c>
      <c r="N15" s="3" t="s">
        <v>32</v>
      </c>
      <c r="O15" s="2" t="s">
        <v>52</v>
      </c>
      <c r="P15" s="4">
        <v>12</v>
      </c>
      <c r="Q15" s="21">
        <v>12</v>
      </c>
      <c r="R15" s="22">
        <v>276</v>
      </c>
      <c r="S15" s="22">
        <f t="shared" si="0"/>
        <v>3312</v>
      </c>
      <c r="T15" s="22">
        <v>115</v>
      </c>
    </row>
    <row r="16" customHeight="1" spans="2:20">
      <c r="B16" s="2" t="s">
        <v>21</v>
      </c>
      <c r="C16" s="2" t="s">
        <v>22</v>
      </c>
      <c r="D16" s="2" t="s">
        <v>45</v>
      </c>
      <c r="E16" s="9" t="s">
        <v>58</v>
      </c>
      <c r="F16" s="2" t="s">
        <v>25</v>
      </c>
      <c r="G16" s="2" t="s">
        <v>55</v>
      </c>
      <c r="H16" s="2" t="s">
        <v>48</v>
      </c>
      <c r="I16" s="2" t="s">
        <v>59</v>
      </c>
      <c r="J16" s="2" t="s">
        <v>60</v>
      </c>
      <c r="K16" s="2" t="s">
        <v>35</v>
      </c>
      <c r="L16" s="2" t="s">
        <v>31</v>
      </c>
      <c r="M16" s="3">
        <v>8058969853979</v>
      </c>
      <c r="N16" s="3" t="s">
        <v>32</v>
      </c>
      <c r="O16" s="2" t="s">
        <v>52</v>
      </c>
      <c r="P16" s="4">
        <v>52</v>
      </c>
      <c r="Q16" s="21">
        <v>52</v>
      </c>
      <c r="R16" s="22">
        <v>295</v>
      </c>
      <c r="S16" s="22">
        <f t="shared" si="0"/>
        <v>15340</v>
      </c>
      <c r="T16" s="22">
        <v>123</v>
      </c>
    </row>
    <row r="17" customHeight="1" spans="2:20">
      <c r="B17" s="2" t="s">
        <v>21</v>
      </c>
      <c r="C17" s="2" t="s">
        <v>22</v>
      </c>
      <c r="D17" s="2" t="s">
        <v>45</v>
      </c>
      <c r="E17" s="9" t="s">
        <v>58</v>
      </c>
      <c r="F17" s="2" t="s">
        <v>25</v>
      </c>
      <c r="G17" s="2" t="s">
        <v>55</v>
      </c>
      <c r="H17" s="2" t="s">
        <v>48</v>
      </c>
      <c r="I17" s="2" t="s">
        <v>59</v>
      </c>
      <c r="J17" s="2" t="s">
        <v>60</v>
      </c>
      <c r="K17" s="2" t="s">
        <v>34</v>
      </c>
      <c r="L17" s="2" t="s">
        <v>31</v>
      </c>
      <c r="M17" s="3">
        <v>8058969853962</v>
      </c>
      <c r="N17" s="3" t="s">
        <v>32</v>
      </c>
      <c r="O17" s="2" t="s">
        <v>52</v>
      </c>
      <c r="P17" s="4">
        <v>1</v>
      </c>
      <c r="Q17" s="21">
        <v>1</v>
      </c>
      <c r="R17" s="22">
        <v>295</v>
      </c>
      <c r="S17" s="22">
        <f t="shared" si="0"/>
        <v>295</v>
      </c>
      <c r="T17" s="22">
        <v>123</v>
      </c>
    </row>
    <row r="18" customHeight="1" spans="2:20">
      <c r="B18" s="2" t="s">
        <v>61</v>
      </c>
      <c r="C18" s="2" t="s">
        <v>22</v>
      </c>
      <c r="D18" s="2" t="s">
        <v>23</v>
      </c>
      <c r="E18" s="9" t="s">
        <v>62</v>
      </c>
      <c r="F18" s="2" t="s">
        <v>25</v>
      </c>
      <c r="G18" s="2" t="s">
        <v>55</v>
      </c>
      <c r="H18" s="2" t="s">
        <v>63</v>
      </c>
      <c r="I18" s="2" t="s">
        <v>64</v>
      </c>
      <c r="J18" s="2" t="s">
        <v>65</v>
      </c>
      <c r="K18" s="2" t="s">
        <v>66</v>
      </c>
      <c r="L18" s="2" t="s">
        <v>31</v>
      </c>
      <c r="M18" s="3">
        <v>8058969999516</v>
      </c>
      <c r="N18" s="3" t="s">
        <v>32</v>
      </c>
      <c r="O18" s="2" t="s">
        <v>33</v>
      </c>
      <c r="P18" s="4">
        <v>3</v>
      </c>
      <c r="Q18" s="21">
        <v>3</v>
      </c>
      <c r="R18" s="22">
        <v>108</v>
      </c>
      <c r="S18" s="22">
        <f t="shared" si="0"/>
        <v>324</v>
      </c>
      <c r="T18" s="22">
        <v>45</v>
      </c>
    </row>
    <row r="19" customHeight="1" spans="2:20">
      <c r="B19" s="2" t="s">
        <v>61</v>
      </c>
      <c r="C19" s="2" t="s">
        <v>22</v>
      </c>
      <c r="D19" s="2" t="s">
        <v>23</v>
      </c>
      <c r="E19" s="9" t="s">
        <v>62</v>
      </c>
      <c r="F19" s="2" t="s">
        <v>25</v>
      </c>
      <c r="G19" s="2" t="s">
        <v>55</v>
      </c>
      <c r="H19" s="2" t="s">
        <v>63</v>
      </c>
      <c r="I19" s="2" t="s">
        <v>67</v>
      </c>
      <c r="J19" s="2" t="s">
        <v>68</v>
      </c>
      <c r="K19" s="2" t="s">
        <v>66</v>
      </c>
      <c r="L19" s="2" t="s">
        <v>31</v>
      </c>
      <c r="M19" s="3">
        <v>8058969999530</v>
      </c>
      <c r="N19" s="3" t="s">
        <v>32</v>
      </c>
      <c r="O19" s="2" t="s">
        <v>33</v>
      </c>
      <c r="P19" s="4">
        <v>2</v>
      </c>
      <c r="Q19" s="21">
        <v>2</v>
      </c>
      <c r="R19" s="22">
        <v>108</v>
      </c>
      <c r="S19" s="22">
        <f t="shared" si="0"/>
        <v>216</v>
      </c>
      <c r="T19" s="22">
        <v>45</v>
      </c>
    </row>
    <row r="20" customHeight="1" spans="2:20">
      <c r="B20" s="2" t="s">
        <v>61</v>
      </c>
      <c r="C20" s="2" t="s">
        <v>22</v>
      </c>
      <c r="D20" s="2" t="s">
        <v>23</v>
      </c>
      <c r="E20" s="9" t="s">
        <v>62</v>
      </c>
      <c r="F20" s="2" t="s">
        <v>25</v>
      </c>
      <c r="G20" s="2" t="s">
        <v>55</v>
      </c>
      <c r="H20" s="2" t="s">
        <v>63</v>
      </c>
      <c r="I20" s="2" t="s">
        <v>69</v>
      </c>
      <c r="J20" s="2" t="s">
        <v>70</v>
      </c>
      <c r="K20" s="2" t="s">
        <v>66</v>
      </c>
      <c r="L20" s="2" t="s">
        <v>31</v>
      </c>
      <c r="M20" s="3">
        <v>8058969999554</v>
      </c>
      <c r="N20" s="3" t="s">
        <v>32</v>
      </c>
      <c r="O20" s="2" t="s">
        <v>33</v>
      </c>
      <c r="P20" s="4">
        <v>5</v>
      </c>
      <c r="Q20" s="21">
        <v>5</v>
      </c>
      <c r="R20" s="22">
        <v>108</v>
      </c>
      <c r="S20" s="22">
        <f t="shared" si="0"/>
        <v>540</v>
      </c>
      <c r="T20" s="22">
        <v>45</v>
      </c>
    </row>
    <row r="21" customHeight="1" spans="2:20">
      <c r="B21" s="2" t="s">
        <v>61</v>
      </c>
      <c r="C21" s="2" t="s">
        <v>22</v>
      </c>
      <c r="D21" s="2" t="s">
        <v>23</v>
      </c>
      <c r="E21" s="9" t="s">
        <v>62</v>
      </c>
      <c r="F21" s="2" t="s">
        <v>25</v>
      </c>
      <c r="G21" s="2" t="s">
        <v>55</v>
      </c>
      <c r="H21" s="2" t="s">
        <v>63</v>
      </c>
      <c r="I21" s="2" t="s">
        <v>69</v>
      </c>
      <c r="J21" s="2" t="s">
        <v>70</v>
      </c>
      <c r="K21" s="2" t="s">
        <v>71</v>
      </c>
      <c r="L21" s="2" t="s">
        <v>31</v>
      </c>
      <c r="M21" s="3">
        <v>8058969999547</v>
      </c>
      <c r="N21" s="3" t="s">
        <v>32</v>
      </c>
      <c r="O21" s="2" t="s">
        <v>33</v>
      </c>
      <c r="P21" s="4">
        <v>2</v>
      </c>
      <c r="Q21" s="21">
        <v>2</v>
      </c>
      <c r="R21" s="22">
        <v>108</v>
      </c>
      <c r="S21" s="22">
        <f t="shared" si="0"/>
        <v>216</v>
      </c>
      <c r="T21" s="22">
        <v>45</v>
      </c>
    </row>
    <row r="22" customHeight="1" spans="2:20">
      <c r="B22" s="2" t="s">
        <v>61</v>
      </c>
      <c r="C22" s="2" t="s">
        <v>22</v>
      </c>
      <c r="D22" s="2" t="s">
        <v>23</v>
      </c>
      <c r="E22" s="9" t="s">
        <v>62</v>
      </c>
      <c r="F22" s="2" t="s">
        <v>25</v>
      </c>
      <c r="G22" s="2" t="s">
        <v>55</v>
      </c>
      <c r="H22" s="2" t="s">
        <v>63</v>
      </c>
      <c r="I22" s="2" t="s">
        <v>72</v>
      </c>
      <c r="J22" s="2" t="s">
        <v>73</v>
      </c>
      <c r="K22" s="2" t="s">
        <v>71</v>
      </c>
      <c r="L22" s="2" t="s">
        <v>31</v>
      </c>
      <c r="M22" s="3">
        <v>8058969999585</v>
      </c>
      <c r="N22" s="3" t="s">
        <v>32</v>
      </c>
      <c r="O22" s="2" t="s">
        <v>33</v>
      </c>
      <c r="P22" s="4">
        <v>5</v>
      </c>
      <c r="Q22" s="21">
        <v>5</v>
      </c>
      <c r="R22" s="22">
        <v>108</v>
      </c>
      <c r="S22" s="22">
        <f t="shared" si="0"/>
        <v>540</v>
      </c>
      <c r="T22" s="22">
        <v>45</v>
      </c>
    </row>
    <row r="23" customHeight="1" spans="2:20">
      <c r="B23" s="2" t="s">
        <v>61</v>
      </c>
      <c r="C23" s="2" t="s">
        <v>22</v>
      </c>
      <c r="D23" s="2" t="s">
        <v>23</v>
      </c>
      <c r="E23" s="9" t="s">
        <v>62</v>
      </c>
      <c r="F23" s="2" t="s">
        <v>25</v>
      </c>
      <c r="G23" s="2" t="s">
        <v>55</v>
      </c>
      <c r="H23" s="2" t="s">
        <v>63</v>
      </c>
      <c r="I23" s="2" t="s">
        <v>74</v>
      </c>
      <c r="J23" s="2" t="s">
        <v>75</v>
      </c>
      <c r="K23" s="2" t="s">
        <v>66</v>
      </c>
      <c r="L23" s="2" t="s">
        <v>31</v>
      </c>
      <c r="M23" s="3">
        <v>8058969999639</v>
      </c>
      <c r="N23" s="3" t="s">
        <v>32</v>
      </c>
      <c r="O23" s="2" t="s">
        <v>33</v>
      </c>
      <c r="P23" s="4">
        <v>1</v>
      </c>
      <c r="Q23" s="21">
        <v>1</v>
      </c>
      <c r="R23" s="22">
        <v>108</v>
      </c>
      <c r="S23" s="22">
        <f t="shared" si="0"/>
        <v>108</v>
      </c>
      <c r="T23" s="22">
        <v>45</v>
      </c>
    </row>
    <row r="24" customHeight="1" spans="2:20">
      <c r="B24" s="2" t="s">
        <v>61</v>
      </c>
      <c r="C24" s="2" t="s">
        <v>22</v>
      </c>
      <c r="D24" s="2" t="s">
        <v>45</v>
      </c>
      <c r="E24" s="9" t="s">
        <v>76</v>
      </c>
      <c r="F24" s="2" t="s">
        <v>47</v>
      </c>
      <c r="G24" s="2" t="s">
        <v>26</v>
      </c>
      <c r="H24" s="2" t="s">
        <v>77</v>
      </c>
      <c r="I24" s="2" t="s">
        <v>78</v>
      </c>
      <c r="J24" s="2" t="s">
        <v>79</v>
      </c>
      <c r="K24" s="2" t="s">
        <v>71</v>
      </c>
      <c r="L24" s="2" t="s">
        <v>31</v>
      </c>
      <c r="M24" s="3">
        <v>8052579025092</v>
      </c>
      <c r="N24" s="3" t="s">
        <v>32</v>
      </c>
      <c r="O24" s="2" t="s">
        <v>52</v>
      </c>
      <c r="P24" s="4">
        <v>88</v>
      </c>
      <c r="Q24" s="21">
        <v>88</v>
      </c>
      <c r="R24" s="22">
        <v>360</v>
      </c>
      <c r="S24" s="22">
        <f t="shared" si="0"/>
        <v>31680</v>
      </c>
      <c r="T24" s="22">
        <v>150</v>
      </c>
    </row>
    <row r="25" customHeight="1" spans="2:20">
      <c r="B25" s="2" t="s">
        <v>61</v>
      </c>
      <c r="C25" s="2" t="s">
        <v>22</v>
      </c>
      <c r="D25" s="2" t="s">
        <v>45</v>
      </c>
      <c r="E25" s="9" t="s">
        <v>76</v>
      </c>
      <c r="F25" s="2" t="s">
        <v>47</v>
      </c>
      <c r="G25" s="2" t="s">
        <v>26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31</v>
      </c>
      <c r="M25" s="3">
        <v>8058969961810</v>
      </c>
      <c r="N25" s="3" t="s">
        <v>32</v>
      </c>
      <c r="O25" s="2" t="s">
        <v>52</v>
      </c>
      <c r="P25" s="4">
        <v>49</v>
      </c>
      <c r="Q25" s="21">
        <v>49</v>
      </c>
      <c r="R25" s="22">
        <v>360</v>
      </c>
      <c r="S25" s="22">
        <f t="shared" si="0"/>
        <v>17640</v>
      </c>
      <c r="T25" s="22">
        <v>150</v>
      </c>
    </row>
    <row r="26" customHeight="1" spans="2:20">
      <c r="B26" s="2" t="s">
        <v>61</v>
      </c>
      <c r="C26" s="2" t="s">
        <v>22</v>
      </c>
      <c r="D26" s="2" t="s">
        <v>45</v>
      </c>
      <c r="E26" s="9" t="s">
        <v>76</v>
      </c>
      <c r="F26" s="2" t="s">
        <v>47</v>
      </c>
      <c r="G26" s="2" t="s">
        <v>26</v>
      </c>
      <c r="H26" s="2" t="s">
        <v>77</v>
      </c>
      <c r="I26" s="2" t="s">
        <v>78</v>
      </c>
      <c r="J26" s="2" t="s">
        <v>79</v>
      </c>
      <c r="K26" s="2" t="s">
        <v>81</v>
      </c>
      <c r="L26" s="2" t="s">
        <v>31</v>
      </c>
      <c r="M26" s="3">
        <v>8058969961827</v>
      </c>
      <c r="N26" s="3" t="s">
        <v>32</v>
      </c>
      <c r="O26" s="2" t="s">
        <v>52</v>
      </c>
      <c r="P26" s="4">
        <v>40</v>
      </c>
      <c r="Q26" s="21">
        <v>40</v>
      </c>
      <c r="R26" s="22">
        <v>360</v>
      </c>
      <c r="S26" s="22">
        <f t="shared" si="0"/>
        <v>14400</v>
      </c>
      <c r="T26" s="22">
        <v>150</v>
      </c>
    </row>
    <row r="27" customHeight="1" spans="2:20">
      <c r="B27" s="2" t="s">
        <v>61</v>
      </c>
      <c r="C27" s="2" t="s">
        <v>22</v>
      </c>
      <c r="D27" s="2" t="s">
        <v>45</v>
      </c>
      <c r="E27" s="9" t="s">
        <v>82</v>
      </c>
      <c r="F27" s="2" t="s">
        <v>47</v>
      </c>
      <c r="G27" s="2" t="s">
        <v>26</v>
      </c>
      <c r="H27" s="2" t="s">
        <v>77</v>
      </c>
      <c r="I27" s="2" t="s">
        <v>83</v>
      </c>
      <c r="J27" s="2" t="s">
        <v>84</v>
      </c>
      <c r="K27" s="2" t="s">
        <v>71</v>
      </c>
      <c r="L27" s="2" t="s">
        <v>31</v>
      </c>
      <c r="M27" s="3">
        <v>8058969961872</v>
      </c>
      <c r="N27" s="3" t="s">
        <v>32</v>
      </c>
      <c r="O27" s="2" t="s">
        <v>52</v>
      </c>
      <c r="P27" s="4">
        <v>98</v>
      </c>
      <c r="Q27" s="21">
        <v>98</v>
      </c>
      <c r="R27" s="22">
        <v>360</v>
      </c>
      <c r="S27" s="22">
        <f t="shared" si="0"/>
        <v>35280</v>
      </c>
      <c r="T27" s="22">
        <v>150</v>
      </c>
    </row>
    <row r="28" customHeight="1" spans="2:20">
      <c r="B28" s="2" t="s">
        <v>61</v>
      </c>
      <c r="C28" s="2" t="s">
        <v>22</v>
      </c>
      <c r="D28" s="2" t="s">
        <v>45</v>
      </c>
      <c r="E28" s="9" t="s">
        <v>82</v>
      </c>
      <c r="F28" s="2" t="s">
        <v>47</v>
      </c>
      <c r="G28" s="2" t="s">
        <v>26</v>
      </c>
      <c r="H28" s="2" t="s">
        <v>77</v>
      </c>
      <c r="I28" s="2" t="s">
        <v>83</v>
      </c>
      <c r="J28" s="2" t="s">
        <v>84</v>
      </c>
      <c r="K28" s="2" t="s">
        <v>80</v>
      </c>
      <c r="L28" s="2" t="s">
        <v>31</v>
      </c>
      <c r="M28" s="3">
        <v>8052579025108</v>
      </c>
      <c r="N28" s="3" t="s">
        <v>32</v>
      </c>
      <c r="O28" s="2" t="s">
        <v>52</v>
      </c>
      <c r="P28" s="4">
        <v>45</v>
      </c>
      <c r="Q28" s="21">
        <v>45</v>
      </c>
      <c r="R28" s="22">
        <v>360</v>
      </c>
      <c r="S28" s="22">
        <f t="shared" si="0"/>
        <v>16200</v>
      </c>
      <c r="T28" s="22">
        <v>150</v>
      </c>
    </row>
    <row r="29" customHeight="1" spans="2:20">
      <c r="B29" s="2" t="s">
        <v>61</v>
      </c>
      <c r="C29" s="2" t="s">
        <v>22</v>
      </c>
      <c r="D29" s="2" t="s">
        <v>45</v>
      </c>
      <c r="E29" s="9" t="s">
        <v>82</v>
      </c>
      <c r="F29" s="2" t="s">
        <v>47</v>
      </c>
      <c r="G29" s="2" t="s">
        <v>26</v>
      </c>
      <c r="H29" s="2" t="s">
        <v>77</v>
      </c>
      <c r="I29" s="2" t="s">
        <v>83</v>
      </c>
      <c r="J29" s="2" t="s">
        <v>84</v>
      </c>
      <c r="K29" s="2" t="s">
        <v>51</v>
      </c>
      <c r="L29" s="2" t="s">
        <v>31</v>
      </c>
      <c r="M29" s="3">
        <v>8058969961865</v>
      </c>
      <c r="N29" s="3" t="s">
        <v>32</v>
      </c>
      <c r="O29" s="2" t="s">
        <v>52</v>
      </c>
      <c r="P29" s="4">
        <v>44</v>
      </c>
      <c r="Q29" s="21">
        <v>44</v>
      </c>
      <c r="R29" s="22">
        <v>360</v>
      </c>
      <c r="S29" s="22">
        <f t="shared" si="0"/>
        <v>15840</v>
      </c>
      <c r="T29" s="22">
        <v>150</v>
      </c>
    </row>
    <row r="30" customHeight="1" spans="2:20">
      <c r="B30" s="2" t="s">
        <v>61</v>
      </c>
      <c r="C30" s="2" t="s">
        <v>22</v>
      </c>
      <c r="D30" s="2" t="s">
        <v>45</v>
      </c>
      <c r="E30" s="9" t="s">
        <v>82</v>
      </c>
      <c r="F30" s="2" t="s">
        <v>47</v>
      </c>
      <c r="G30" s="2" t="s">
        <v>26</v>
      </c>
      <c r="H30" s="2" t="s">
        <v>77</v>
      </c>
      <c r="I30" s="2" t="s">
        <v>83</v>
      </c>
      <c r="J30" s="2" t="s">
        <v>84</v>
      </c>
      <c r="K30" s="2" t="s">
        <v>85</v>
      </c>
      <c r="L30" s="2" t="s">
        <v>31</v>
      </c>
      <c r="M30" s="3">
        <v>8058969961889</v>
      </c>
      <c r="N30" s="3" t="s">
        <v>32</v>
      </c>
      <c r="O30" s="2" t="s">
        <v>52</v>
      </c>
      <c r="P30" s="4">
        <v>25</v>
      </c>
      <c r="Q30" s="21">
        <v>25</v>
      </c>
      <c r="R30" s="22">
        <v>360</v>
      </c>
      <c r="S30" s="22">
        <f t="shared" si="0"/>
        <v>9000</v>
      </c>
      <c r="T30" s="22">
        <v>150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DFG</dc:creator>
  <cp:lastModifiedBy>Viktors</cp:lastModifiedBy>
  <dcterms:created xsi:type="dcterms:W3CDTF">2024-05-13T09:25:00Z</dcterms:created>
  <dcterms:modified xsi:type="dcterms:W3CDTF">2024-06-01T08:54:35Z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918A18A70D9245B495BABC80B71390DB_13</vt:lpwstr>
  </property>
  <property fmtid="{D5CDD505-2E9C-101B-9397-08002B2CF9AE}" pid="3" name="KSOProductBuildVer">
    <vt:lpwstr>1049-12.2.0.17119</vt:lpwstr>
  </property>
</Properties>
</file>